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3250" windowHeight="12570"/>
  </bookViews>
  <sheets>
    <sheet name="АГРОБИОТЕХНОЛОГИИ" sheetId="1" r:id="rId1"/>
    <sheet name="Гамаир" sheetId="5" r:id="rId2"/>
    <sheet name="Трихоцин" sheetId="4" r:id="rId3"/>
    <sheet name="Алирин" sheetId="3" r:id="rId4"/>
    <sheet name="Глиокладин" sheetId="2" r:id="rId5"/>
  </sheet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
  <c r="G7"/>
  <c r="G6"/>
  <c r="G5"/>
  <c r="G4"/>
</calcChain>
</file>

<file path=xl/sharedStrings.xml><?xml version="1.0" encoding="utf-8"?>
<sst xmlns="http://schemas.openxmlformats.org/spreadsheetml/2006/main" count="23" uniqueCount="20">
  <si>
    <t>Наименование препарата</t>
  </si>
  <si>
    <t>краткая рекомендация</t>
  </si>
  <si>
    <t>цена за1 шт, в руб.</t>
  </si>
  <si>
    <t>заказ</t>
  </si>
  <si>
    <t>сумма в руб.</t>
  </si>
  <si>
    <t>ГЛИОКЛАДИН 100таблеток</t>
  </si>
  <si>
    <t>БИО препарат для защиты растений от болезней, которые находятся и передаются через почву. Предназначен для дезинфекции почвы при пикировке рассады и высадке растений в грунт. При посадке КАРТОФЕЛЯ рекомендуется бросать по 1 таблетке в лунку. биологический почвенный фунгицид на основе полезного почвенного гриба Trichoderma harzianum, штамм ВИЗР-18, предотвращающий развитие корневых и прикорневых гнилей.
Совместим с удобрениями и стимуляторами роста.
Форма выпуска – не растворимые в воде таблетки.
Срок и условия хранения – 2 года при температуре от -30°С до +30°С.</t>
  </si>
  <si>
    <t>ТРИХОЦИН 2 пакетика по 6гр</t>
  </si>
  <si>
    <t>биологический почвенный фунгицид на основе полезного почвенного гриба Trichoderma harzianum, штамм Г-30 ВИЗР, направлен на подавление возбудителей заболеваний, распространяющихся и сохраняющихся в почве (возбудители корневых и прикорневых гнилей томата и огурца открытого грунта, рассады цветочных культур). Расход 6гр на 10л воды 10л воды на 1 сотку</t>
  </si>
  <si>
    <t>АЛИРИН Б 20 таблеток</t>
  </si>
  <si>
    <t>биологический фунгицид на основе природной бактерии Bacillus subtilis 10-ВИЗР, предотвращающий возникновение корневых гнилей, черной ножки, мучнистой росы, фитофтороза, альтернариоза, аскохитоза, серой гнили. Предназначен:
для предпосевной обработки семенного материала;
для пролива растений под корень;
для опрыскивания растений в период роста.
Совместим с фунгицидами, инсектицидами, удобрениями, стимуляторами роста и биопрепаратами.
Форма выпуска – водорастворимые таблетки.
Срок и условия хранения – 3 года при температуре от -30°С до + 30С</t>
  </si>
  <si>
    <t>ГАМАИР 20 таблеток</t>
  </si>
  <si>
    <t>биологический бактерицид на основе природной бактерии Bacillus subtilis М – 22 ВИЗР, предотвращающий пятнистости на листьях, бактериальные гнили, паршу, монилиоз, бактериальный рак, сосудистый и слизистый бактериозы.Предназначен:
для предпосевной обработки семенного материала;
для пролива растений под корень;
для опрыскивания растений в период роста.
Совместим с фунгицидами, инсектицидами, удобрениями, стимуляторами роста и биопрепаратами.
Форма выпуска – водорастворимые таблетки.
Срок и условия хранения – 3 года при температуре от -30°С до +30°С.</t>
  </si>
  <si>
    <t>ИТОГО</t>
  </si>
  <si>
    <t>ОПИСАНИЕ</t>
  </si>
  <si>
    <t>Глиокладин ТАБ (упаковка 100 таблеток)
Глиокладин, таб. – биологический почвенный фунгицид на основе полезного почвенного гриба Trichoderma harzianum, штамм ВИЗР-18, предотвращающий развитие корневых и прикорневых гнилей.
Действующее вещество: Trichoderma harzianum, штамм 18 ВИЗР, титр 109 КОЕ/г
Препаративная форма: таблетки
Назначение: дезинфекция почвы.
Культура
Заболевание
Огурцы и томаты открытого и защищенного грунта
корневые и прикорневые гнили
Рассада цветочных растений и комнатные цветочные растения
корневые и прикорневые гнили
Технология применения Глиокладин, таб: таблетку препарата без растворения в воде вручную поместить в необходимый объем почвы (300-800 мл почвы) на глубину не менее одного сантиметра.
Норма расхода препарата: 1 таблетка (без предварительного растворения в воде!) вносится под 1 растение (или в 300-800 мл почвы).
Для достижения наилучшего результата рекомендуется применение препарата Глиокладин, таб  в комплексе с биопрепаратами Алирин-Б, таб. и Гамаир, таб. Препараты дополняют друг друга и эффективно защищают растения от высева семян до получения урожая! 
 Регламенты применения: 
Норма применения препарата
Культура
Вредный объект
Способ, время обработки, ограничения
Сроки ожидания (кратность обработок)
1 таб/ лунку
Томат защищенного и открытого грунта
Корневая и прикорневая гнили (фузариозная, ризоктониозная, питиозная, фитофторозная)
Внесение в почву вручную или с помощью дозатора на глубину не менее 1см при посеве или высадке рассады
-(1)
Огурец защищенного и открытого грунта
Корневая и прикорневая гнили (фузариозная, ризоктониозная, питиозная)
1 таб/
300мл почвы
Рассада цветочных растений и комнатные цветочные растения
Корневая и прикорневая гнили (фузариозная, ризоктониозная, питиозная)
Внесение в почву вручную или с помощью дозатора на глубину не менее 1см при посеве или высадке рассады, или пересадке растений
 Сроки безопасного выхода людей на обработанные препаратом площади для проведения ручных и механизированных работ – не регламентируется.
 Преимущества:
1. Эффективно подавляет возбудителей болезней;
2. В результате применения Вы получаете экологически чистую и безопасную продукцию;
3 . Способствует увеличению урожайности;
4. Восстанавливает полезную почвенную микрофлору;
5. Препарат в форме таблеток очень удобен и прост в применении;
6. Безопасен для человека, животных, птиц, окружающей среды.
Период защитного действия: 8-12 недель при однократном внесении.
Скорость воздействия: в течение 7 дней с момента внесения препарата в почву.
Меры безопасности при работе, транспортировке, применению и хранении пестицида: запрещается: хранить и перевозить с пищевыми продуктами, кормами и лекарственными средствами; применение авиационным методом.
Класс опасности: 4 (малоопасный препарат).
Условия хранения  2 года при температуре от -30˚С до + 30˚С (без нарушения упаковки).
Производитель: ООО "АгроБиоТехнология", Россия</t>
  </si>
  <si>
    <t>Алирин-Б ТАБ (упаковка 20 таблеток)
Алирин-Б, таб - биологический фунгицид на основе природной бактерии Bacillus subtilis 10-ВИЗР, предотвращающий возникновение корневых гнилей, черной ножки, мучнистой росы, фитофтороза, альтернариоза, аскохитоза, серой гнили.
Действующее вещество
Bacillus subtilis,  штамм В-10 ВИЗР (титр  109 КОЕ/г)
Препаративная форма
таблетки
Класс опасности
4 (мало опасный препарат)
Упаковка
пластиковый флакон на 200 таб.
Срок и условия хранения
3 года со дня изготовления при температуре от -30°С до + 30°С (без нарушения упаковки).
Свидетельство о регистрации
N% 139-02-2348-1(на срок по 14.08.2029 г.)
Производитель
ООО "АгроБиоТехнология", Россия
Регистранты
ООО УК «АБТ-групп»,Россия
Назначение: 
1. Предпосадочная обработка клубней картофеля;
2. Пролив растений под корень;
3. Опрыскивание растений.
Культура
Заболевание
Картофель
ризоктониоз, фитофтороз
Томат открытого грунта
корневые гнили, фитофтороз, альтернариоз
Томат защищенного грунта
корневые и прикорневые гнили, фитофтороз
Огурец открытого и защищенного грунта
корневые и прикорневые гнили, мучнистая роса
Смородина черная
американская мучнистая роса
Земляника
серая гниль
Рассада цветочных культур
черная ножка, корневые гнили, трахеомикозное увядание
Комнатные цветочные растения
корневые гнили, трахеомикозное увядание, мучнистая роса
Цветочные растения открытого грунта
корневые гнили, трахеомикозное увядание, мучнистая роса
Технология применения Алирин-Б,таб.:
Необходимое количество таблеток растворяется в непищевой емкости в небольшом количестве теплой воды, далее доводится водой до нужного объема непосредственно в емкости опрыскивателя.
Внимание!!! Приготовленную рабочую жидкость использовать в тот же день!
Для достижения наилучшего результата рекомендуется применение препарата Алирин-Б, таб в комплексе с биопрепаратами Гамаир, таб и Глиокладин, таб. препараты дополняют друг друга и эффективно защищают растения от высева семян,  до получения урожая.
Регламенты применения: 
Норма расхода препарата 
Культура, обрабатываемый объект 
Вредный объект 
Способ, время, особенности применения препарата 
Сроки ожидания, кратность обработок 
 1-2 таб/10л
 Томат защищенного грунта 
Корневая и прикорневая гниль, фитофтороз
 Полив грунта за 1-3 суток перед посевом семян, перед высадкой рассады и в рассадный период с интервалом 7-10 дней. Расход рабочей жидкости 10л/10м2
 -(3)
 10-20 таб/15л
 Опрыскивание растений в фазы начало цветения-плодообразование с интервалом 7-14 дней. Расход рабочей жидкости 10-15л/100м2
 1-2таб/10л
Огурец защищенного грунта 
 Корневая и прикорневая гнили
 Полив грунта за 1-3 суток до посева семян. Расход рабочей жидкости 10л/10м2
 -(1)
 5-10 таб/15л
 Мучнистая роса
 Опрыскивание растений в фазы начало цветения-плодообразование с интервалом 7-10 дней. Расход рабочей жидкости 15л /100м²
 -(3)
 1-2таб/10л
 Томат открытого грунта 
 Корневая и прикорневая гниль, фитофтороз, альтернариоз 
 Полив грунта за 1-3 суток до посева семян, перед высадкой рассады, затем - с интервалом 7-10 дней. Расход рабочей жидкости 10л /10м²
  -(3)
5-10 таб/10л
 Опрыскивание растений в фазы начала бутонизации, начала цветения, плодообразование с интервалом 10-14 дней. Расход рабочей жидкости 10л/100м²
 1-2таб/10л
 Огурец открытого грунта 
 Корневая и прикорневая гнили
 Полив грунта за 1-3 суток перед посевом семян. Расход рабочей жидкости 10л/10м2
 -(1)
 5-10 таб/10л
  Мучнистая роса
 Опрыскивание растений суспензией препарата в фазах начало цветения-плодообразование с интервалом 7-14 дней. Расход рабочей жидкости – 10л/100м2
 -(3)
 4-6 таб/0,3л
 Картофель 
 Ризоктониоз, фитофтороз
 Предпосадочная обработка клубней. Расход рабочей жидкости – 0,3л /10кг
 -(1)
 5-10 таб/10л
 Фитофтороз
 Опрыскивание вегетирующих растений в фазы бутонизации и после цветения с интервалом 10-15 дней. Расход рабочей жидкости – 10л /100м2
 -(3)
 5-10 таб/10л
 Земляника садовая
 Серая гниль
 Опрыскивание вегетирующих растений в фазы бутонизации, после цветения и в начале формирования ягод с интервалом 7-10 дней. Расход рабочей жидкости – 10л/100м2
 -(3)
 1таб/5л
 Рассада цветочных культур
 Черная ножка, корневая гниль, трахеомикозное увядание
 Полив грунта суспензией препарата перед посевом семян и пикировкой рассады с интервалом 15-20 дней. Расход рабочей жидкости – 5л/м2
 -(2)
 1таб/1л
 Комнатные цветочные растения 
 Корневая гниль, трахеомикозное увядание
 Полив грунта в горшках с интервалом 7-14 дней. Расход рабочей жидкости 0,1-1л/1 горшок
  -(3)
 2таб/1л
 Мучнистая роса
 Опрыскивание в период вегетации с интервалом 14 дней. Расход рабочей жидкости 0,1-0,2л/1м2
 1таб/5л
 Цветочные растения открытого грунта 
 Корневая гниль, трахеомикозное увядание
 Полив грунта под корень в период вегетации с интервалом 15 дней. Расход рабочей жидкости 5л/1м²
  -(3)
 2таб/1л
 Мучнистая роса
 Опрыскивание в период вегетации с интервалом 15 дней. Расход рабочей жидкости 1л/10м2
Сроки безопасного выхода людей на обработанные препаратом площади для проведении ручных и механизированных работ -1 день, при поливе- не рекомендуются. 
Совместимость: совместим с микробиологическими средствами защиты растений,  регуляторами роста, удобрениями, химическими гербицидами, инсектицидами и фунгицидами.
Не совместим с Фитолавином и другими бактерицидами.
Преимущества:
1. Эффективно подавляет развитие возбудителей болезней;
2. В результате применения Вы получаете экологически чистую и безопасную продукцию;
3. Способствует увеличению урожайности;
4. Увеличивает содержание витаминов в продукции;
5. Овощи, фрукты и ягоды, выращенные с применением биопрепарата Алирин-Б, более сочные, ароматные, вкусные и полезные;
6. Препарат в форме таблеток очень удобен и прост в применении;
7. Безопасен для человека, животных, птиц, окружающей среды.
Период защитного действия: 7-20 дней при однократной обработке.
Рекомендуются регулярные защитные обработки биопрепаратом Алирин-Б каждые 7 дней.
Скорость воздействия: с момента нанесения на семена и посадочный материал; при опрыскивании растений - с момента обработки.
Меры безопасности при работе, транспортировке, применению и хранении пестицида: При применении нельзя пить, курить и принимать пищу. Работать в перчатках. Для приготовления рабочего раствора не использовать пищевую посуду. Хранить в местах, недоступных для детей и домашних животных. Запрещается хранить и перевозить с пищевыми продуктами, кормами и лекарственными средствами.
Класс опасности: 4 (малоопасный препарат).
Условия хранения  3 года при температуре от -30˚С до + 30˚С (без нарушения упаковки).
Производитель ООО "АгроБиоТехнология", Россия</t>
  </si>
  <si>
    <t>Трихоцин, СП (упаковка 12 грамм)
Трихоцин, СП – биологический почвенный фунгицид на основе полезного почвенного гриба Trichoderma harzianum, штамм Г-30 ВИЗР, направлен на подавление возбудителей заболеваний, распространяющихся и сохраняющихся в почве (возбудители корневых и прикорневых гнилей томата и огурца открытого грунта, рассады цветочных культур).
Действующее вещество: - Trichoderma harzianum, штамм Г 30 ВИЗР, титр 1010 КОЕ/г
Препаративная форма: смачивающийся порошок
Назначение: дезинфекция почвы
Культура
Заболевание
Огурцы и томаты открытого грунта
Корневые и прикорневые гнили
Рассада цветочных культур
Корневые гнили
Технология применения Трихоцин, СП: необходимое количество препарата растворить в небольшом количестве теплой воды, затем довести до нужного объема непосредственно в емкости, предназначенной для пролива грунта или полива под корень.
Внимание!!! Приготовленную рабочую жидкость использовать в тот же день!
Регламенты применения:
Норма применения препарата 
(л/га, кг/га, л/т,
кг/т)
Расход рабочей жидкости 
(л/га, л/т)
Культура
Вредный объект
Способ, время, особенности применения препарата
Срок ожидания (кратность 
обработок)
Сроки выхода людей для проведения механизированных и ручных работ
6г/10л
10 л/100м2
Огурцы и томаты открытого
грунта
Корневые и прикорневые гнили
Пролив грунта за 1-3 дня до высадки рассады, 1-однократно
-(1)
-(-)
100-150 мл под растение
Пролив под корень через 3-7дней после высадки рассады, 1-однократно
6 г/100м 2
2-3 л/м2
Рассада цветочных культур
Корневые гнили
Пролив грунта за 1-3 дня до высадки рассады, 1-однократно
-(1)
-(-)
Пролив под корень через 3-7дней после высадки рассады, 1-однократно
Преимущества:
1.Эффективно подавляет возбудителей болезней.
2. В результате применения Вы получаете экологически чистую и безопасную продукцию;
3. Способствует увеличению урожайности;
4. Восстанавливает полезную почвенную микрофлору;
5. Препарат в форме порошка легко и быстро растворяется, что очень удобно при применении и легко вносится в почву через капельный полив или опрыскивающую технику;
6. Безопасен для человека, животных, птиц, окружающей среды.
Период защитного действия: 20-30 дней при однократной обработке.
Скорость воздействия: 3-5 дней с момента внесения препарата в почву.
Меры безопасности при работе, транспортировке, применению и хранении пестицида: при применении нельзя пить, курить и принимать пищу. Работать в перчатках. Для приготовления рабочего раствора не использовать пищевую посуду. Хранить в местах, недоступных для детей и домашних животных. Запрещается хранить и перевозить с пищевыми продуктами, кормами и лекарственными средствами.
Класс опасности: 4 (малоопасный препарат).
Условия хранения:  2 года при температуре от -30˚С до + 30˚С (без нарушения упаковки).
Производитель ООО "АгроБиоТехнология", Россия</t>
  </si>
  <si>
    <t>Гамаир ТАБ (упаковка 20 таблеток)
Гамаир, таб - биологический бактерицид на основе природной бактерии Bacillus subtilis М – 22 ВИЗР, предотвращающий пятнистости на листьях, бактериальные гнили, паршу, монилиоз, бактериальный рак, сосудистый и слизистый бактериозы.
Действующее вещество:  Bacillus subtilis, штамм М-22 ВИЗР, титр 109 КОЕ/г
Препаративная форма: таблетки
Назначение:
1.Предпосадочная обработка клубней картофеля;
2.Пролив растений под корень;
3. Опрыскивание растений.
Культура
Заболевание
Томат открытого грунта
корневые гнили, фитофтороз, альтернариоз
Томат защищенного грунта
бактериальный рак, фитофтороз, белая и серая гнили
Огурец открытого грунта
корневые гнили, пероноспороз
Огурец защищенного грунта
корневые гнили, серая гниль
Капуста белокочанная
черная ножка, слизистый и сосудистый бактериозы
Яблоня
парша, монилиоз
Комнатные цветочные растения
корневые гнили, трахеомикозное увядание, пятнистости
Цветочные растения открытого грунта
корневые гнили, трахеомикозное увядание, септориозная пятнистость
Технология применения Гамаир, таб:
Необходимое количество таблеток растворяется в непищевой емкости в небольшом количестве теплой воды, далее доводится водой до нужного объема непосредственно в емкости опрыскивателя.
Внимание!!! Приготовленную рабочую жидкость использовать в тот же день!
Для достижения наилучшего результата рекомендуется применение препарата Гамаир, таб  в комплексе с биопрепаратами Алирин-Б, таб. и Глиокладин, таб. Препараты дополняют друг друга и эффективно защищают растения от высева семян до получения урожая! 
Регламенты применения:
Норма расхода препарата
Культура, обрабатываемый объект
Вредный объект
Способ, время, особенности применения препарата
Сроки ожидания, кратность обработок
1-2таб/10л
Томат защищенного грунта
Бактериальный рак, фитофтороз, белая и серая гнили
Полив грунта за 1-3 суток до посева семян. Расход рабочей жидкости 10л/10м2
-(1)
5-10таб/15л
Опрыскивание растений в период вегетации при появлении первых симптомов одного из заболеваний, затем с интервалом 7-14 дней. Расход рабочей жидкости 15л/100м2
-(3)
1-2таб/10л
Огурец
защищенного грунта
Корневая гниль, серая гниль
Полив грунта за 1-3 суток до посева семян. Расход рабочей жидкости 10л/10м2
-(1)
5-10таб/15л
Опрыскивание растений в период вегетации при появлении первых симптомов одного из заболеваний, затем с интервалом 15 дней. Расход рабочей жидкости 15л/100м²
-(2)
1-2таб/10л
Томат открытого грунта
Корневая и прикорневая гниль,
фитофтороз, альтернариоз
Полив грунта за 1-3 суток до посева семян. Расход рабочей жидкости 10л/10м²
-(1)
5-10таб/10л
Опрыскивание растений в период вегетации при появлении первых симптомов одного из заболеваний, затем с интервалом 10-14 дней. Расход рабочей жидкости 10л/100м²
-(3)
1-2таб/10л
Огурец открытого грунта
Корневая гниль
Полив грунта за 1-3 суток перед посевом семян. Расход рабочей жидкости 10л/10м2
-(1)
5-10таб/10л
Пероноспороз
Опрыскивание растений препарата в период вегетации при появлении первых симптомов заболевания, затем – с интервалом 15 дней. Расход рабочей жидкости – 10л/100м2
-(3)
1-2таб/10л
Капуста белокочанная
Черная ножка
Полив грунта за 1-3 суток до посева семян. Расход рабочей жидкости – 10л/10м2
-(1)
5-10таб/10л
Сосудистый и слизистый бактериоз
Опрыскивание растений в фазу 4-5 настоящих листьев, затем с интервалом 15-20 дней. Расход рабочей жидкости – 10л/100м2
-(3)
5-10таб/10л
Яблоня
Парша, монилиоз
Опрыскивание растений в период вегетации в фазах розовый бутон, после цветения, плод размером с лесной орех. Расход рабочей жидкости – 10л/100м2
-(3)
1таб/1л
Комнатные цветочные растения
Корневая гниль, трахеомикозное увядание
Полив грунта в горшках с интервалом 14 дней. Расход рабочей жидкости 0,1-1л/1горшок
-(3)
2таб/1л
Антракноз
Опрыскивание в период вегетации с интервалом 14 дней. Расход рабочей жидкости 0,1-0,2л/1м2
1таб/5л
Цветочные растения открытого грунта
Корневая гниль, трахеомикозное увядание
Полив почвы под корень в период вегетации с интервалом 15 дней. Расход рабочей жидкости 5л/1м²
-(3)
2таб/1л
Септориозная пятнистость
Опрыскивание в период вегетации с интервалом 15 дней. Расход рабочей жидкости 1л/10м2
Совместимость: совместим с микробиологическими средствами защиты растений, регуляторами роста, удобрениями, химическими гербицидами, инсектицидами и фунгицидами.
Не совместим с Фитолавином и другими бактерицидами! 
Преимущества Гамаир, таб: 
1. Эффективно подавляет развитие возбудителей болезней;
2. В результате применения Вы получаете экологически чистую и безопасную продукцию;
3. Способствует увеличению урожайности;
4. Увеличивает содержание витаминов в продукции;
5.Овощи, фрукты и ягоды, выращенные с применением биопрепарата Гамаир, более сочные, ароматные, вкусные и полезные;
6. Препарат в форме таблеток очень удобен и прост в применении;
7. Безопасен для человека, животных, птиц, окружающей среды.
Период защитного действия: 7-20 дней при однократной обработке.
Рекомендуются регулярные защитные обработки биопрепаратом Гамаир,таб. каждые 7 дней.
Скорость воздействия: с момента нанесения на семена и посадочный материал; при опрыскивании растений - с момента обработки.
Меры безопасности при работе, транспортировке, применению и хранении пестицида: При применении нельзя пить, курить и принимать пищу. Работать в перчатках. Для приготовления рабочего раствора не использовать пищевую посуду. Хранить в местах, недоступных для детей и домашних животных. Запрещается хранить и перевозить с пищевыми продуктами, кормами и лекарственными средствами.
Класс опасности: 4 (малоопасный препарат).
Условия хранения 3 года при температуре от -30˚С до + 30˚С (без нарушения упаковки).
Производитель ООО "АгроБиоТехнология", Россия</t>
  </si>
  <si>
    <t>SADIDOM.RU заказ присылать на почту kkn79@mail.ru в теме письма написать "ЗАКАЗ"</t>
  </si>
</sst>
</file>

<file path=xl/styles.xml><?xml version="1.0" encoding="utf-8"?>
<styleSheet xmlns="http://schemas.openxmlformats.org/spreadsheetml/2006/main">
  <numFmts count="1">
    <numFmt numFmtId="164" formatCode="#,##0.00\ &quot;₽&quot;"/>
  </numFmts>
  <fonts count="13">
    <font>
      <sz val="11"/>
      <color theme="1"/>
      <name val="Calibri"/>
      <family val="2"/>
      <charset val="204"/>
      <scheme val="minor"/>
    </font>
    <font>
      <b/>
      <sz val="16"/>
      <color rgb="FFFF0000"/>
      <name val="Calibri"/>
      <family val="2"/>
      <charset val="204"/>
      <scheme val="minor"/>
    </font>
    <font>
      <sz val="14"/>
      <color theme="1"/>
      <name val="Calibri"/>
      <family val="2"/>
      <charset val="204"/>
      <scheme val="minor"/>
    </font>
    <font>
      <sz val="10"/>
      <color theme="1"/>
      <name val="Calibri"/>
      <family val="2"/>
      <charset val="204"/>
      <scheme val="minor"/>
    </font>
    <font>
      <sz val="11"/>
      <name val="Calibri"/>
      <family val="2"/>
      <charset val="204"/>
      <scheme val="minor"/>
    </font>
    <font>
      <sz val="14"/>
      <name val="Calibri"/>
      <family val="2"/>
      <charset val="204"/>
      <scheme val="minor"/>
    </font>
    <font>
      <sz val="10"/>
      <name val="Calibri"/>
      <family val="2"/>
      <charset val="204"/>
      <scheme val="minor"/>
    </font>
    <font>
      <b/>
      <sz val="11"/>
      <color rgb="FF00B050"/>
      <name val="Calibri"/>
      <family val="2"/>
      <charset val="204"/>
      <scheme val="minor"/>
    </font>
    <font>
      <b/>
      <sz val="14"/>
      <color theme="1"/>
      <name val="Calibri"/>
      <family val="2"/>
      <charset val="204"/>
      <scheme val="minor"/>
    </font>
    <font>
      <b/>
      <sz val="14"/>
      <color rgb="FF00B050"/>
      <name val="Calibri"/>
      <family val="2"/>
      <charset val="204"/>
      <scheme val="minor"/>
    </font>
    <font>
      <u/>
      <sz val="11"/>
      <color theme="10"/>
      <name val="Calibri"/>
      <family val="2"/>
      <charset val="204"/>
      <scheme val="minor"/>
    </font>
    <font>
      <sz val="16"/>
      <color theme="9" tint="-0.249977111117893"/>
      <name val="Calibri"/>
      <family val="2"/>
      <charset val="204"/>
      <scheme val="minor"/>
    </font>
    <font>
      <sz val="16"/>
      <color theme="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0" fillId="0" borderId="0" xfId="0" applyAlignment="1">
      <alignment horizontal="center" vertical="top"/>
    </xf>
    <xf numFmtId="0" fontId="0" fillId="0" borderId="0" xfId="0"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0" fillId="0" borderId="1" xfId="0" applyBorder="1" applyAlignment="1">
      <alignment vertical="top"/>
    </xf>
    <xf numFmtId="0" fontId="2" fillId="0" borderId="1" xfId="0" applyFont="1" applyBorder="1" applyAlignment="1">
      <alignment vertical="top" wrapText="1"/>
    </xf>
    <xf numFmtId="0" fontId="3" fillId="0" borderId="1" xfId="0" applyFont="1" applyBorder="1" applyAlignment="1">
      <alignment vertical="top" wrapText="1"/>
    </xf>
    <xf numFmtId="164" fontId="2" fillId="0" borderId="1" xfId="0" applyNumberFormat="1" applyFont="1" applyBorder="1" applyAlignment="1">
      <alignment vertical="center"/>
    </xf>
    <xf numFmtId="0" fontId="0" fillId="2" borderId="1" xfId="0" applyFill="1" applyBorder="1" applyAlignment="1">
      <alignment vertical="center"/>
    </xf>
    <xf numFmtId="164" fontId="0" fillId="0" borderId="1" xfId="0" applyNumberFormat="1" applyBorder="1" applyAlignment="1">
      <alignment vertical="center"/>
    </xf>
    <xf numFmtId="0" fontId="0" fillId="0" borderId="0" xfId="0" applyAlignment="1">
      <alignment vertical="center"/>
    </xf>
    <xf numFmtId="0" fontId="4" fillId="0" borderId="1" xfId="0" applyFont="1" applyBorder="1" applyAlignment="1">
      <alignment vertical="top"/>
    </xf>
    <xf numFmtId="0" fontId="5" fillId="0" borderId="1" xfId="0" applyFont="1" applyBorder="1" applyAlignment="1">
      <alignment vertical="top" wrapText="1"/>
    </xf>
    <xf numFmtId="0" fontId="6" fillId="0" borderId="1" xfId="0" applyFont="1" applyBorder="1" applyAlignment="1">
      <alignment vertical="top" wrapText="1"/>
    </xf>
    <xf numFmtId="164" fontId="5" fillId="0" borderId="1" xfId="0" applyNumberFormat="1" applyFont="1" applyBorder="1" applyAlignment="1">
      <alignment vertical="center"/>
    </xf>
    <xf numFmtId="0" fontId="4" fillId="2" borderId="1" xfId="0" applyFont="1" applyFill="1" applyBorder="1" applyAlignment="1">
      <alignment vertical="center"/>
    </xf>
    <xf numFmtId="164" fontId="4" fillId="0" borderId="1" xfId="0" applyNumberFormat="1" applyFont="1" applyBorder="1" applyAlignment="1">
      <alignment vertical="center"/>
    </xf>
    <xf numFmtId="0" fontId="7" fillId="0" borderId="0" xfId="0" applyFont="1" applyAlignment="1">
      <alignment vertical="center"/>
    </xf>
    <xf numFmtId="0" fontId="2" fillId="0" borderId="1" xfId="0" applyFont="1" applyBorder="1" applyAlignment="1">
      <alignment vertical="top"/>
    </xf>
    <xf numFmtId="0" fontId="0" fillId="0" borderId="0" xfId="0" applyAlignment="1">
      <alignment vertical="top"/>
    </xf>
    <xf numFmtId="0" fontId="9" fillId="0" borderId="0" xfId="0" applyFont="1" applyAlignment="1">
      <alignment vertical="top" wrapText="1"/>
    </xf>
    <xf numFmtId="0" fontId="3" fillId="0" borderId="0" xfId="0" applyFont="1" applyAlignment="1">
      <alignment vertical="top" wrapText="1"/>
    </xf>
    <xf numFmtId="164" fontId="2" fillId="0" borderId="0" xfId="0" applyNumberFormat="1" applyFont="1" applyAlignment="1">
      <alignment vertical="center"/>
    </xf>
    <xf numFmtId="0" fontId="0" fillId="3" borderId="0" xfId="0" applyFill="1" applyAlignment="1">
      <alignment vertical="center"/>
    </xf>
    <xf numFmtId="164" fontId="0" fillId="0" borderId="0" xfId="0" applyNumberFormat="1" applyAlignment="1">
      <alignment vertical="center"/>
    </xf>
    <xf numFmtId="0" fontId="9" fillId="0" borderId="0" xfId="0" applyFont="1" applyAlignment="1">
      <alignment vertical="top"/>
    </xf>
    <xf numFmtId="0" fontId="3" fillId="0" borderId="0" xfId="0" applyFont="1" applyAlignment="1">
      <alignment vertical="top"/>
    </xf>
    <xf numFmtId="0" fontId="2" fillId="0" borderId="0" xfId="0" applyFont="1" applyAlignment="1">
      <alignment vertical="top"/>
    </xf>
    <xf numFmtId="0" fontId="10" fillId="0" borderId="0" xfId="1" applyAlignment="1">
      <alignment vertical="center"/>
    </xf>
    <xf numFmtId="0" fontId="2" fillId="0" borderId="0" xfId="0" applyFont="1"/>
    <xf numFmtId="0" fontId="2" fillId="4" borderId="0" xfId="0" applyFont="1" applyFill="1" applyAlignment="1">
      <alignment wrapText="1"/>
    </xf>
    <xf numFmtId="0" fontId="1" fillId="0" borderId="0" xfId="0" applyFont="1" applyAlignment="1">
      <alignment horizont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11" fillId="0" borderId="2" xfId="0" applyFont="1" applyBorder="1" applyAlignment="1"/>
    <xf numFmtId="0" fontId="12" fillId="0" borderId="2" xfId="0" applyFont="1" applyBorder="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45720</xdr:rowOff>
    </xdr:from>
    <xdr:to>
      <xdr:col>1</xdr:col>
      <xdr:colOff>2141220</xdr:colOff>
      <xdr:row>6</xdr:row>
      <xdr:rowOff>3810</xdr:rowOff>
    </xdr:to>
    <xdr:pic>
      <xdr:nvPicPr>
        <xdr:cNvPr id="2" name="Рисунок 1">
          <a:extLst>
            <a:ext uri="{FF2B5EF4-FFF2-40B4-BE49-F238E27FC236}">
              <a16:creationId xmlns:a16="http://schemas.microsoft.com/office/drawing/2014/main" xmlns="" id="{13D624AF-E578-497C-96E2-402616C3470B}"/>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85800" y="5615940"/>
          <a:ext cx="2065020" cy="2339340"/>
        </a:xfrm>
        <a:prstGeom prst="rect">
          <a:avLst/>
        </a:prstGeom>
        <a:noFill/>
        <a:ln>
          <a:noFill/>
        </a:ln>
      </xdr:spPr>
    </xdr:pic>
    <xdr:clientData/>
  </xdr:twoCellAnchor>
  <xdr:twoCellAnchor editAs="oneCell">
    <xdr:from>
      <xdr:col>1</xdr:col>
      <xdr:colOff>60960</xdr:colOff>
      <xdr:row>6</xdr:row>
      <xdr:rowOff>53340</xdr:rowOff>
    </xdr:from>
    <xdr:to>
      <xdr:col>1</xdr:col>
      <xdr:colOff>2118360</xdr:colOff>
      <xdr:row>7</xdr:row>
      <xdr:rowOff>1905</xdr:rowOff>
    </xdr:to>
    <xdr:pic>
      <xdr:nvPicPr>
        <xdr:cNvPr id="3" name="Рисунок 2">
          <a:extLst>
            <a:ext uri="{FF2B5EF4-FFF2-40B4-BE49-F238E27FC236}">
              <a16:creationId xmlns:a16="http://schemas.microsoft.com/office/drawing/2014/main" xmlns="" id="{868939DE-7785-4641-BF95-F69A1EF7C7B1}"/>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70560" y="8077200"/>
          <a:ext cx="2057400" cy="2377440"/>
        </a:xfrm>
        <a:prstGeom prst="rect">
          <a:avLst/>
        </a:prstGeom>
        <a:noFill/>
        <a:ln>
          <a:noFill/>
        </a:ln>
      </xdr:spPr>
    </xdr:pic>
    <xdr:clientData/>
  </xdr:twoCellAnchor>
  <xdr:twoCellAnchor editAs="oneCell">
    <xdr:from>
      <xdr:col>1</xdr:col>
      <xdr:colOff>99060</xdr:colOff>
      <xdr:row>4</xdr:row>
      <xdr:rowOff>99060</xdr:rowOff>
    </xdr:from>
    <xdr:to>
      <xdr:col>1</xdr:col>
      <xdr:colOff>1958340</xdr:colOff>
      <xdr:row>4</xdr:row>
      <xdr:rowOff>2423160</xdr:rowOff>
    </xdr:to>
    <xdr:pic>
      <xdr:nvPicPr>
        <xdr:cNvPr id="4" name="Рисунок 3">
          <a:extLst>
            <a:ext uri="{FF2B5EF4-FFF2-40B4-BE49-F238E27FC236}">
              <a16:creationId xmlns:a16="http://schemas.microsoft.com/office/drawing/2014/main" xmlns="" id="{9F8DD780-E191-496A-A1CB-19D9438EA057}"/>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08660" y="3200400"/>
          <a:ext cx="1859280" cy="2324100"/>
        </a:xfrm>
        <a:prstGeom prst="rect">
          <a:avLst/>
        </a:prstGeom>
        <a:noFill/>
        <a:ln>
          <a:noFill/>
        </a:ln>
      </xdr:spPr>
    </xdr:pic>
    <xdr:clientData/>
  </xdr:twoCellAnchor>
  <xdr:twoCellAnchor editAs="oneCell">
    <xdr:from>
      <xdr:col>1</xdr:col>
      <xdr:colOff>68580</xdr:colOff>
      <xdr:row>3</xdr:row>
      <xdr:rowOff>45720</xdr:rowOff>
    </xdr:from>
    <xdr:to>
      <xdr:col>1</xdr:col>
      <xdr:colOff>2080260</xdr:colOff>
      <xdr:row>3</xdr:row>
      <xdr:rowOff>2392680</xdr:rowOff>
    </xdr:to>
    <xdr:pic>
      <xdr:nvPicPr>
        <xdr:cNvPr id="5" name="Рисунок 4">
          <a:extLst>
            <a:ext uri="{FF2B5EF4-FFF2-40B4-BE49-F238E27FC236}">
              <a16:creationId xmlns:a16="http://schemas.microsoft.com/office/drawing/2014/main" xmlns="" id="{EA461301-BF59-409F-9F14-5356A9319C85}"/>
            </a:ext>
          </a:extLst>
        </xdr:cNvPr>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78180" y="678180"/>
          <a:ext cx="2011680" cy="234696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00B0F0"/>
  </sheetPr>
  <dimension ref="A1:H36"/>
  <sheetViews>
    <sheetView tabSelected="1" workbookViewId="0">
      <selection activeCell="C2" sqref="C2"/>
    </sheetView>
  </sheetViews>
  <sheetFormatPr defaultRowHeight="15"/>
  <cols>
    <col min="1" max="1" width="8.85546875" style="21"/>
    <col min="2" max="2" width="32.28515625" style="21" customWidth="1"/>
    <col min="3" max="3" width="26" style="21" customWidth="1"/>
    <col min="4" max="4" width="50.7109375" style="21" customWidth="1"/>
    <col min="5" max="5" width="11.42578125" style="12" customWidth="1"/>
    <col min="6" max="6" width="8.85546875" style="25"/>
    <col min="7" max="7" width="12.140625" style="12" customWidth="1"/>
    <col min="8" max="8" width="19.28515625" style="12" customWidth="1"/>
  </cols>
  <sheetData>
    <row r="1" spans="1:8" ht="21">
      <c r="A1" s="36" t="s">
        <v>19</v>
      </c>
      <c r="B1" s="37"/>
      <c r="C1" s="37"/>
      <c r="D1" s="37"/>
      <c r="E1" s="37"/>
      <c r="F1" s="37"/>
      <c r="G1" s="37"/>
    </row>
    <row r="2" spans="1:8" ht="30">
      <c r="A2" s="1"/>
      <c r="B2" s="1"/>
      <c r="C2" s="1" t="s">
        <v>0</v>
      </c>
      <c r="D2" s="1" t="s">
        <v>1</v>
      </c>
      <c r="E2" s="2" t="s">
        <v>2</v>
      </c>
      <c r="F2" s="3" t="s">
        <v>3</v>
      </c>
      <c r="G2" s="4" t="s">
        <v>4</v>
      </c>
      <c r="H2" s="4"/>
    </row>
    <row r="3" spans="1:8" ht="21">
      <c r="A3" s="33"/>
      <c r="B3" s="33"/>
      <c r="C3" s="33"/>
      <c r="D3" s="33"/>
      <c r="E3" s="33"/>
      <c r="F3" s="33"/>
      <c r="G3" s="33"/>
      <c r="H3" s="5"/>
    </row>
    <row r="4" spans="1:8" ht="194.45" customHeight="1">
      <c r="A4" s="6">
        <v>1</v>
      </c>
      <c r="B4" s="6"/>
      <c r="C4" s="7" t="s">
        <v>5</v>
      </c>
      <c r="D4" s="8" t="s">
        <v>6</v>
      </c>
      <c r="E4" s="9">
        <v>86</v>
      </c>
      <c r="F4" s="10"/>
      <c r="G4" s="11">
        <f>E4*F4</f>
        <v>0</v>
      </c>
      <c r="H4" s="30" t="s">
        <v>14</v>
      </c>
    </row>
    <row r="5" spans="1:8" ht="194.45" customHeight="1">
      <c r="A5" s="6">
        <v>2</v>
      </c>
      <c r="B5" s="6"/>
      <c r="C5" s="7" t="s">
        <v>7</v>
      </c>
      <c r="D5" s="8" t="s">
        <v>8</v>
      </c>
      <c r="E5" s="9">
        <v>205</v>
      </c>
      <c r="F5" s="10"/>
      <c r="G5" s="11">
        <f t="shared" ref="G5:G7" si="0">E5*F5</f>
        <v>0</v>
      </c>
      <c r="H5" s="30" t="s">
        <v>14</v>
      </c>
    </row>
    <row r="6" spans="1:8" ht="178.5">
      <c r="A6" s="13">
        <v>3</v>
      </c>
      <c r="B6" s="13"/>
      <c r="C6" s="14" t="s">
        <v>9</v>
      </c>
      <c r="D6" s="15" t="s">
        <v>10</v>
      </c>
      <c r="E6" s="16">
        <v>77</v>
      </c>
      <c r="F6" s="17"/>
      <c r="G6" s="18">
        <f t="shared" si="0"/>
        <v>0</v>
      </c>
      <c r="H6" s="30" t="s">
        <v>14</v>
      </c>
    </row>
    <row r="7" spans="1:8" ht="178.5">
      <c r="A7" s="6">
        <v>4</v>
      </c>
      <c r="B7" s="6"/>
      <c r="C7" s="20" t="s">
        <v>11</v>
      </c>
      <c r="D7" s="8" t="s">
        <v>12</v>
      </c>
      <c r="E7" s="9">
        <v>77</v>
      </c>
      <c r="F7" s="10"/>
      <c r="G7" s="11">
        <f t="shared" si="0"/>
        <v>0</v>
      </c>
      <c r="H7" s="30" t="s">
        <v>14</v>
      </c>
    </row>
    <row r="8" spans="1:8" ht="18.75">
      <c r="A8" s="34" t="s">
        <v>13</v>
      </c>
      <c r="B8" s="34"/>
      <c r="C8" s="35"/>
      <c r="D8" s="35"/>
      <c r="E8" s="35"/>
      <c r="F8" s="35"/>
      <c r="G8" s="9">
        <f>SUM(G4:G7)</f>
        <v>0</v>
      </c>
    </row>
    <row r="9" spans="1:8" ht="18.75">
      <c r="C9" s="22"/>
      <c r="D9" s="23"/>
      <c r="E9" s="24"/>
      <c r="G9" s="26"/>
      <c r="H9" s="19"/>
    </row>
    <row r="10" spans="1:8" ht="18.75">
      <c r="C10" s="27"/>
      <c r="D10" s="28"/>
      <c r="E10" s="24"/>
      <c r="G10" s="26"/>
      <c r="H10" s="19"/>
    </row>
    <row r="11" spans="1:8" ht="18.75">
      <c r="C11" s="22"/>
      <c r="D11" s="23"/>
      <c r="E11" s="24"/>
      <c r="G11" s="26"/>
      <c r="H11" s="19"/>
    </row>
    <row r="12" spans="1:8" ht="18.75">
      <c r="C12" s="29"/>
      <c r="D12" s="23"/>
      <c r="E12" s="24"/>
      <c r="G12" s="26"/>
    </row>
    <row r="13" spans="1:8" ht="18.75">
      <c r="C13" s="29"/>
      <c r="D13" s="28"/>
      <c r="E13" s="24"/>
      <c r="G13" s="26"/>
    </row>
    <row r="14" spans="1:8" ht="18.75">
      <c r="C14" s="29"/>
      <c r="D14" s="28"/>
      <c r="E14" s="24"/>
      <c r="G14" s="26"/>
    </row>
    <row r="15" spans="1:8" ht="18.75">
      <c r="C15" s="29"/>
      <c r="D15" s="28"/>
      <c r="E15" s="24"/>
      <c r="G15" s="26"/>
    </row>
    <row r="16" spans="1:8" ht="18.75">
      <c r="C16" s="29"/>
      <c r="D16" s="28"/>
      <c r="E16" s="24"/>
      <c r="G16" s="26"/>
    </row>
    <row r="17" spans="3:7" ht="18.75">
      <c r="C17" s="29"/>
      <c r="D17" s="28"/>
      <c r="E17" s="24"/>
      <c r="G17" s="26"/>
    </row>
    <row r="18" spans="3:7" ht="18.75">
      <c r="C18" s="29"/>
      <c r="D18" s="28"/>
      <c r="E18" s="24"/>
      <c r="G18" s="26"/>
    </row>
    <row r="19" spans="3:7" ht="18.75">
      <c r="C19" s="29"/>
      <c r="D19" s="28"/>
      <c r="E19" s="24"/>
      <c r="G19" s="26"/>
    </row>
    <row r="20" spans="3:7" ht="18.75">
      <c r="C20" s="29"/>
      <c r="D20" s="28"/>
      <c r="E20" s="24"/>
      <c r="G20" s="26"/>
    </row>
    <row r="21" spans="3:7" ht="18.75">
      <c r="C21" s="29"/>
      <c r="D21" s="28"/>
      <c r="E21" s="24"/>
      <c r="G21" s="26"/>
    </row>
    <row r="22" spans="3:7" ht="18.75">
      <c r="C22" s="29"/>
      <c r="D22" s="28"/>
      <c r="E22" s="24"/>
      <c r="G22" s="26"/>
    </row>
    <row r="23" spans="3:7" ht="18.75">
      <c r="C23" s="29"/>
      <c r="D23" s="28"/>
      <c r="E23" s="24"/>
      <c r="G23" s="26"/>
    </row>
    <row r="24" spans="3:7" ht="18.75">
      <c r="C24" s="29"/>
      <c r="D24" s="28"/>
      <c r="E24" s="24"/>
      <c r="G24" s="26"/>
    </row>
    <row r="25" spans="3:7" ht="18.75">
      <c r="C25" s="29"/>
      <c r="D25" s="28"/>
      <c r="E25" s="24"/>
      <c r="G25" s="26"/>
    </row>
    <row r="26" spans="3:7" ht="18.75">
      <c r="C26" s="29"/>
      <c r="D26" s="28"/>
      <c r="E26" s="24"/>
      <c r="G26" s="26"/>
    </row>
    <row r="27" spans="3:7" ht="18.75">
      <c r="C27" s="29"/>
      <c r="D27" s="28"/>
      <c r="E27" s="24"/>
      <c r="G27" s="26"/>
    </row>
    <row r="28" spans="3:7" ht="18.75">
      <c r="C28" s="29"/>
      <c r="D28" s="28"/>
      <c r="E28" s="24"/>
      <c r="G28" s="26"/>
    </row>
    <row r="29" spans="3:7" ht="18.75">
      <c r="C29" s="29"/>
      <c r="D29" s="28"/>
      <c r="E29" s="24"/>
      <c r="G29" s="26"/>
    </row>
    <row r="30" spans="3:7" ht="18.75">
      <c r="C30" s="29"/>
      <c r="D30" s="28"/>
      <c r="E30" s="26"/>
      <c r="G30" s="26"/>
    </row>
    <row r="31" spans="3:7" ht="18.75">
      <c r="C31" s="29"/>
      <c r="D31" s="28"/>
      <c r="E31" s="26"/>
      <c r="G31" s="26"/>
    </row>
    <row r="32" spans="3:7" ht="18.75">
      <c r="C32" s="29"/>
      <c r="D32" s="28"/>
      <c r="E32" s="26"/>
      <c r="G32" s="26"/>
    </row>
    <row r="33" spans="4:7">
      <c r="D33" s="28"/>
      <c r="E33" s="26"/>
      <c r="G33" s="26"/>
    </row>
    <row r="34" spans="4:7">
      <c r="D34" s="28"/>
      <c r="E34" s="26"/>
    </row>
    <row r="35" spans="4:7">
      <c r="D35" s="28"/>
      <c r="E35" s="26"/>
    </row>
    <row r="36" spans="4:7">
      <c r="E36" s="26"/>
    </row>
  </sheetData>
  <mergeCells count="3">
    <mergeCell ref="A3:G3"/>
    <mergeCell ref="A8:F8"/>
    <mergeCell ref="A1:G1"/>
  </mergeCells>
  <hyperlinks>
    <hyperlink ref="H4" location="Глиокладин!A1" display="ОПИСАНИЕ"/>
    <hyperlink ref="H6" location="Алирин!A1" display="ОПИСАНИЕ"/>
    <hyperlink ref="H5" location="Трихоцин!A1" display="ОПИСАНИЕ"/>
    <hyperlink ref="H7" location="Гамаир!A1" display="ОПИСАНИЕ"/>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174.28515625" customWidth="1"/>
  </cols>
  <sheetData>
    <row r="1" spans="1:1" ht="409.5">
      <c r="A1" s="32"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181.7109375" customWidth="1"/>
  </cols>
  <sheetData>
    <row r="1" spans="1:1" ht="409.5">
      <c r="A1" s="32"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8.75"/>
  <cols>
    <col min="1" max="1" width="179" style="31" customWidth="1"/>
  </cols>
  <sheetData>
    <row r="1" spans="1:1" ht="409.5">
      <c r="A1" s="32"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8.75"/>
  <cols>
    <col min="1" max="1" width="202.28515625" style="31" customWidth="1"/>
  </cols>
  <sheetData>
    <row r="1" spans="1:1" ht="409.5">
      <c r="A1" s="3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АГРОБИОТЕХНОЛОГИИ</vt:lpstr>
      <vt:lpstr>Гамаир</vt:lpstr>
      <vt:lpstr>Трихоцин</vt:lpstr>
      <vt:lpstr>Алирин</vt:lpstr>
      <vt:lpstr>Глиокладин</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dc:creator>
  <cp:lastModifiedBy>www.PHILka.RU</cp:lastModifiedBy>
  <dcterms:created xsi:type="dcterms:W3CDTF">2020-05-12T20:46:34Z</dcterms:created>
  <dcterms:modified xsi:type="dcterms:W3CDTF">2020-05-12T21:20:43Z</dcterms:modified>
</cp:coreProperties>
</file>